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120" yWindow="105" windowWidth="14235" windowHeight="5385"/>
  </bookViews>
  <sheets>
    <sheet name="Plan1" sheetId="1" r:id="rId1"/>
    <sheet name="Dados" sheetId="2" r:id="rId2"/>
    <sheet name="Graf Individuais" sheetId="3" r:id="rId3"/>
    <sheet name="Dados para Gráf1" sheetId="6" r:id="rId4"/>
    <sheet name="Gráf1" sheetId="5" r:id="rId5"/>
  </sheets>
  <calcPr calcId="144525"/>
  <pivotCaches>
    <pivotCache cacheId="14" r:id="rId6"/>
  </pivotCaches>
</workbook>
</file>

<file path=xl/calcChain.xml><?xml version="1.0" encoding="utf-8"?>
<calcChain xmlns="http://schemas.openxmlformats.org/spreadsheetml/2006/main">
  <c r="D8" i="6" l="1"/>
  <c r="D7" i="6"/>
  <c r="C8" i="6"/>
  <c r="C7" i="6"/>
  <c r="H9" i="3"/>
  <c r="H8" i="3"/>
</calcChain>
</file>

<file path=xl/sharedStrings.xml><?xml version="1.0" encoding="utf-8"?>
<sst xmlns="http://schemas.openxmlformats.org/spreadsheetml/2006/main" count="196" uniqueCount="65">
  <si>
    <t>Titulo</t>
  </si>
  <si>
    <t>Empresa</t>
  </si>
  <si>
    <t>Status</t>
  </si>
  <si>
    <t>Forma Pgto</t>
  </si>
  <si>
    <t>T0001</t>
  </si>
  <si>
    <t>E0002</t>
  </si>
  <si>
    <t>pago</t>
  </si>
  <si>
    <t>boleto</t>
  </si>
  <si>
    <t>T0002</t>
  </si>
  <si>
    <t>E0003</t>
  </si>
  <si>
    <t>aberto</t>
  </si>
  <si>
    <t>T0003</t>
  </si>
  <si>
    <t>E0004</t>
  </si>
  <si>
    <t>debito</t>
  </si>
  <si>
    <t>T0004</t>
  </si>
  <si>
    <t>E0005</t>
  </si>
  <si>
    <t>T0005</t>
  </si>
  <si>
    <t>T0006</t>
  </si>
  <si>
    <t>E0006</t>
  </si>
  <si>
    <t>T0007</t>
  </si>
  <si>
    <t>E0001</t>
  </si>
  <si>
    <t>T0008</t>
  </si>
  <si>
    <t>T0009</t>
  </si>
  <si>
    <t>T0010</t>
  </si>
  <si>
    <t>T0011</t>
  </si>
  <si>
    <t>T0012</t>
  </si>
  <si>
    <t>T0013</t>
  </si>
  <si>
    <t>E0007</t>
  </si>
  <si>
    <t>T0014</t>
  </si>
  <si>
    <t>E0008</t>
  </si>
  <si>
    <t>T0015</t>
  </si>
  <si>
    <t>E0009</t>
  </si>
  <si>
    <t>T0016</t>
  </si>
  <si>
    <t>E0010</t>
  </si>
  <si>
    <t>T0017</t>
  </si>
  <si>
    <t>T0018</t>
  </si>
  <si>
    <t>T0019</t>
  </si>
  <si>
    <t>T0020</t>
  </si>
  <si>
    <t>T0021</t>
  </si>
  <si>
    <t>T0022</t>
  </si>
  <si>
    <t>T0023</t>
  </si>
  <si>
    <t>T0024</t>
  </si>
  <si>
    <t>T0025</t>
  </si>
  <si>
    <t>T0026</t>
  </si>
  <si>
    <t>T0027</t>
  </si>
  <si>
    <t>T0028</t>
  </si>
  <si>
    <t>T0029</t>
  </si>
  <si>
    <t>T0030</t>
  </si>
  <si>
    <t>T0031</t>
  </si>
  <si>
    <t>T0032</t>
  </si>
  <si>
    <t>T0033</t>
  </si>
  <si>
    <t>T0034</t>
  </si>
  <si>
    <t>T0035</t>
  </si>
  <si>
    <t>T0036</t>
  </si>
  <si>
    <t>T0037</t>
  </si>
  <si>
    <t>T0038</t>
  </si>
  <si>
    <t>T0039</t>
  </si>
  <si>
    <t>T0040</t>
  </si>
  <si>
    <t>Total Geral</t>
  </si>
  <si>
    <t>Rótulos de Linha</t>
  </si>
  <si>
    <t>Contagem de Titulo</t>
  </si>
  <si>
    <t>Empresa:</t>
  </si>
  <si>
    <t>Status Titulo</t>
  </si>
  <si>
    <t>Base para Relatórios por Empresa</t>
  </si>
  <si>
    <t>Lista de 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</si>
</sst>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2" borderId="0" xfId="0" applyFont="1" applyFill="1"/>
    <xf numFmtId="0" fontId="0" fillId="0" borderId="0" xfId="0" applyAlignment="1"/>
    <xf numFmtId="0" fontId="3" fillId="0" borderId="0" xfId="0" applyFont="1"/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chartsheet" Target="chartsheets/sheet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[Criar_Graficos_Em_PowerPoint.xlsm]Plan1!Tabela dinâmica1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Tipo dos Títulos</a:t>
            </a:r>
          </a:p>
        </c:rich>
      </c:tx>
      <c:layout/>
      <c:overlay val="0"/>
    </c:title>
    <c:autoTitleDeleted val="0"/>
    <c:pivotFmts>
      <c:pivotFmt>
        <c:idx val="0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Plan1!$D$10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Plan1!$C$11:$C$13</c:f>
              <c:strCache>
                <c:ptCount val="2"/>
                <c:pt idx="0">
                  <c:v>boleto</c:v>
                </c:pt>
                <c:pt idx="1">
                  <c:v>debito</c:v>
                </c:pt>
              </c:strCache>
            </c:strRef>
          </c:cat>
          <c:val>
            <c:numRef>
              <c:f>Plan1!$D$11:$D$13</c:f>
              <c:numCache>
                <c:formatCode>Geral</c:formatCode>
                <c:ptCount val="2"/>
                <c:pt idx="0">
                  <c:v>27</c:v>
                </c:pt>
                <c:pt idx="1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190976"/>
        <c:axId val="110192512"/>
      </c:barChart>
      <c:catAx>
        <c:axId val="110190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10192512"/>
        <c:crosses val="autoZero"/>
        <c:auto val="1"/>
        <c:lblAlgn val="ctr"/>
        <c:lblOffset val="100"/>
        <c:noMultiLvlLbl val="0"/>
      </c:catAx>
      <c:valAx>
        <c:axId val="110192512"/>
        <c:scaling>
          <c:orientation val="minMax"/>
        </c:scaling>
        <c:delete val="0"/>
        <c:axPos val="l"/>
        <c:majorGridlines/>
        <c:numFmt formatCode="Geral" sourceLinked="1"/>
        <c:majorTickMark val="out"/>
        <c:minorTickMark val="none"/>
        <c:tickLblPos val="nextTo"/>
        <c:crossAx val="110190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 paperSize="9" orientation="landscape" horizontalDpi="300" verticalDpi="300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[Criar_Graficos_Em_PowerPoint.xlsm]Plan1!Tabela dinâmica2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Situação dos Títulos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Plan1!$D$19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Plan1!$C$20:$C$22</c:f>
              <c:strCache>
                <c:ptCount val="2"/>
                <c:pt idx="0">
                  <c:v>aberto</c:v>
                </c:pt>
                <c:pt idx="1">
                  <c:v>pago</c:v>
                </c:pt>
              </c:strCache>
            </c:strRef>
          </c:cat>
          <c:val>
            <c:numRef>
              <c:f>Plan1!$D$20:$D$22</c:f>
              <c:numCache>
                <c:formatCode>Geral</c:formatCode>
                <c:ptCount val="2"/>
                <c:pt idx="0">
                  <c:v>18</c:v>
                </c:pt>
                <c:pt idx="1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 Individuais'!$H$7</c:f>
              <c:strCache>
                <c:ptCount val="1"/>
                <c:pt idx="0">
                  <c:v>Status Titulo</c:v>
                </c:pt>
              </c:strCache>
            </c:strRef>
          </c:tx>
          <c:invertIfNegative val="0"/>
          <c:cat>
            <c:strRef>
              <c:f>'Graf Individuais'!$G$8:$G$9</c:f>
              <c:strCache>
                <c:ptCount val="2"/>
                <c:pt idx="0">
                  <c:v>pago</c:v>
                </c:pt>
                <c:pt idx="1">
                  <c:v>aberto</c:v>
                </c:pt>
              </c:strCache>
            </c:strRef>
          </c:cat>
          <c:val>
            <c:numRef>
              <c:f>'Graf Individuais'!$H$8:$H$9</c:f>
              <c:numCache>
                <c:formatCode>Geral</c:formatCode>
                <c:ptCount val="2"/>
                <c:pt idx="0">
                  <c:v>4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5583232"/>
        <c:axId val="155602944"/>
      </c:barChart>
      <c:catAx>
        <c:axId val="155583232"/>
        <c:scaling>
          <c:orientation val="minMax"/>
        </c:scaling>
        <c:delete val="0"/>
        <c:axPos val="b"/>
        <c:majorTickMark val="out"/>
        <c:minorTickMark val="none"/>
        <c:tickLblPos val="nextTo"/>
        <c:crossAx val="155602944"/>
        <c:crosses val="autoZero"/>
        <c:auto val="1"/>
        <c:lblAlgn val="ctr"/>
        <c:lblOffset val="100"/>
        <c:noMultiLvlLbl val="0"/>
      </c:catAx>
      <c:valAx>
        <c:axId val="155602944"/>
        <c:scaling>
          <c:orientation val="minMax"/>
        </c:scaling>
        <c:delete val="0"/>
        <c:axPos val="l"/>
        <c:majorGridlines/>
        <c:numFmt formatCode="Geral" sourceLinked="1"/>
        <c:majorTickMark val="out"/>
        <c:minorTickMark val="none"/>
        <c:tickLblPos val="nextTo"/>
        <c:crossAx val="155583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'Dados para Gráf1'!$C$5:$C$6</c:f>
              <c:strCache>
                <c:ptCount val="1"/>
                <c:pt idx="0">
                  <c:v>Status Titulo pago</c:v>
                </c:pt>
              </c:strCache>
            </c:strRef>
          </c:tx>
          <c:invertIfNegative val="0"/>
          <c:cat>
            <c:strRef>
              <c:f>'Dados para Gráf1'!$B$7:$B$8</c:f>
              <c:strCache>
                <c:ptCount val="2"/>
                <c:pt idx="0">
                  <c:v>boleto</c:v>
                </c:pt>
                <c:pt idx="1">
                  <c:v>debito</c:v>
                </c:pt>
              </c:strCache>
            </c:strRef>
          </c:cat>
          <c:val>
            <c:numRef>
              <c:f>'Dados para Gráf1'!$C$7:$C$8</c:f>
              <c:numCache>
                <c:formatCode>Geral</c:formatCode>
                <c:ptCount val="2"/>
                <c:pt idx="0">
                  <c:v>17</c:v>
                </c:pt>
                <c:pt idx="1">
                  <c:v>5</c:v>
                </c:pt>
              </c:numCache>
            </c:numRef>
          </c:val>
        </c:ser>
        <c:ser>
          <c:idx val="1"/>
          <c:order val="1"/>
          <c:tx>
            <c:strRef>
              <c:f>'Dados para Gráf1'!$D$5:$D$6</c:f>
              <c:strCache>
                <c:ptCount val="1"/>
                <c:pt idx="0">
                  <c:v>Status Titulo aberto</c:v>
                </c:pt>
              </c:strCache>
            </c:strRef>
          </c:tx>
          <c:invertIfNegative val="0"/>
          <c:cat>
            <c:strRef>
              <c:f>'Dados para Gráf1'!$B$7:$B$8</c:f>
              <c:strCache>
                <c:ptCount val="2"/>
                <c:pt idx="0">
                  <c:v>boleto</c:v>
                </c:pt>
                <c:pt idx="1">
                  <c:v>debito</c:v>
                </c:pt>
              </c:strCache>
            </c:strRef>
          </c:cat>
          <c:val>
            <c:numRef>
              <c:f>'Dados para Gráf1'!$D$7:$D$8</c:f>
              <c:numCache>
                <c:formatCode>Geral</c:formatCode>
                <c:ptCount val="2"/>
                <c:pt idx="0">
                  <c:v>10</c:v>
                </c:pt>
                <c:pt idx="1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6483456"/>
        <c:axId val="166517376"/>
        <c:axId val="0"/>
      </c:bar3DChart>
      <c:catAx>
        <c:axId val="166483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66517376"/>
        <c:crosses val="autoZero"/>
        <c:auto val="1"/>
        <c:lblAlgn val="ctr"/>
        <c:lblOffset val="100"/>
        <c:noMultiLvlLbl val="0"/>
      </c:catAx>
      <c:valAx>
        <c:axId val="166517376"/>
        <c:scaling>
          <c:orientation val="minMax"/>
        </c:scaling>
        <c:delete val="0"/>
        <c:axPos val="l"/>
        <c:majorGridlines/>
        <c:numFmt formatCode="Geral" sourceLinked="1"/>
        <c:majorTickMark val="none"/>
        <c:minorTickMark val="none"/>
        <c:tickLblPos val="nextTo"/>
        <c:crossAx val="166483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áf5"/>
  <sheetViews>
    <sheetView zoomScale="111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342899</xdr:colOff>
      <xdr:row>2</xdr:row>
      <xdr:rowOff>128587</xdr:rowOff>
    </xdr:from>
    <xdr:to>
      <xdr:col>6</xdr:col>
      <xdr:colOff>333374</xdr:colOff>
      <xdr:row>22</xdr:row>
      <xdr:rowOff>142875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28574</xdr:colOff>
      <xdr:row>2</xdr:row>
      <xdr:rowOff>128587</xdr:rowOff>
    </xdr:from>
    <xdr:to>
      <xdr:col>16</xdr:col>
      <xdr:colOff>209549</xdr:colOff>
      <xdr:row>22</xdr:row>
      <xdr:rowOff>142875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152400</xdr:colOff>
      <xdr:row>1</xdr:row>
      <xdr:rowOff>28575</xdr:rowOff>
    </xdr:from>
    <xdr:to>
      <xdr:col>3</xdr:col>
      <xdr:colOff>466725</xdr:colOff>
      <xdr:row>1</xdr:row>
      <xdr:rowOff>876300</xdr:rowOff>
    </xdr:to>
    <xdr:sp macro="[0]!CriarPPT" textlink="">
      <xdr:nvSpPr>
        <xdr:cNvPr id="4" name="Arredondar Retângulo em um Canto Diagonal 3"/>
        <xdr:cNvSpPr/>
      </xdr:nvSpPr>
      <xdr:spPr>
        <a:xfrm>
          <a:off x="762000" y="219075"/>
          <a:ext cx="2124075" cy="847725"/>
        </a:xfrm>
        <a:prstGeom prst="round2Diag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400" b="0">
              <a:solidFill>
                <a:srgbClr val="FFC000"/>
              </a:solidFill>
            </a:rPr>
            <a:t>Gerar PPT</a:t>
          </a:r>
        </a:p>
      </xdr:txBody>
    </xdr:sp>
    <xdr:clientData fPrintsWithSheet="0"/>
  </xdr:twoCellAnchor>
  <xdr:twoCellAnchor>
    <xdr:from>
      <xdr:col>3</xdr:col>
      <xdr:colOff>819150</xdr:colOff>
      <xdr:row>1</xdr:row>
      <xdr:rowOff>38100</xdr:rowOff>
    </xdr:from>
    <xdr:to>
      <xdr:col>5</xdr:col>
      <xdr:colOff>400050</xdr:colOff>
      <xdr:row>1</xdr:row>
      <xdr:rowOff>885825</xdr:rowOff>
    </xdr:to>
    <xdr:sp macro="[0]!CriarPDF" textlink="">
      <xdr:nvSpPr>
        <xdr:cNvPr id="5" name="Arredondar Retângulo em um Canto Diagonal 4"/>
        <xdr:cNvSpPr/>
      </xdr:nvSpPr>
      <xdr:spPr>
        <a:xfrm>
          <a:off x="3238500" y="228600"/>
          <a:ext cx="2124075" cy="847725"/>
        </a:xfrm>
        <a:prstGeom prst="round2Diag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400" b="0">
              <a:solidFill>
                <a:srgbClr val="FFC000"/>
              </a:solidFill>
            </a:rPr>
            <a:t>Gerar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9525</xdr:rowOff>
    </xdr:from>
    <xdr:to>
      <xdr:col>19</xdr:col>
      <xdr:colOff>19050</xdr:colOff>
      <xdr:row>5</xdr:row>
      <xdr:rowOff>19050</xdr:rowOff>
    </xdr:to>
    <xdr:sp macro="[0]!CriarUmPPT_PorEmpresa" textlink="">
      <xdr:nvSpPr>
        <xdr:cNvPr id="2" name="Arredondar Retângulo em um Canto Diagonal 1"/>
        <xdr:cNvSpPr/>
      </xdr:nvSpPr>
      <xdr:spPr>
        <a:xfrm>
          <a:off x="6096000" y="200025"/>
          <a:ext cx="5505450" cy="847725"/>
        </a:xfrm>
        <a:prstGeom prst="round2Diag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400" b="0">
              <a:solidFill>
                <a:srgbClr val="FFC000"/>
              </a:solidFill>
            </a:rPr>
            <a:t>Gerar PPT para cada item</a:t>
          </a:r>
          <a:r>
            <a:rPr lang="pt-BR" sz="2400" b="0" baseline="0">
              <a:solidFill>
                <a:srgbClr val="FFC000"/>
              </a:solidFill>
            </a:rPr>
            <a:t> filtrado</a:t>
          </a:r>
          <a:endParaRPr lang="pt-BR" sz="2400" b="0">
            <a:solidFill>
              <a:srgbClr val="FFC000"/>
            </a:solidFill>
          </a:endParaRPr>
        </a:p>
      </xdr:txBody>
    </xdr:sp>
    <xdr:clientData/>
  </xdr:twoCellAnchor>
  <xdr:twoCellAnchor>
    <xdr:from>
      <xdr:col>10</xdr:col>
      <xdr:colOff>9524</xdr:colOff>
      <xdr:row>11</xdr:row>
      <xdr:rowOff>157161</xdr:rowOff>
    </xdr:from>
    <xdr:to>
      <xdr:col>18</xdr:col>
      <xdr:colOff>114299</xdr:colOff>
      <xdr:row>27</xdr:row>
      <xdr:rowOff>47624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1</xdr:colOff>
      <xdr:row>18</xdr:row>
      <xdr:rowOff>152399</xdr:rowOff>
    </xdr:from>
    <xdr:ext cx="4229100" cy="866775"/>
    <xdr:sp macro="" textlink="">
      <xdr:nvSpPr>
        <xdr:cNvPr id="4" name="CaixaDeTexto 3"/>
        <xdr:cNvSpPr txBox="1"/>
      </xdr:nvSpPr>
      <xdr:spPr>
        <a:xfrm>
          <a:off x="609601" y="3657599"/>
          <a:ext cx="4229100" cy="866775"/>
        </a:xfrm>
        <a:prstGeom prst="rect">
          <a:avLst/>
        </a:prstGeom>
        <a:gradFill flip="none" rotWithShape="1">
          <a:gsLst>
            <a:gs pos="0">
              <a:schemeClr val="accent6">
                <a:shade val="30000"/>
                <a:satMod val="115000"/>
              </a:schemeClr>
            </a:gs>
            <a:gs pos="50000">
              <a:schemeClr val="accent6">
                <a:shade val="67500"/>
                <a:satMod val="115000"/>
              </a:schemeClr>
            </a:gs>
            <a:gs pos="100000">
              <a:schemeClr val="accent6">
                <a:shade val="100000"/>
                <a:satMod val="115000"/>
              </a:schemeClr>
            </a:gs>
          </a:gsLst>
          <a:lin ang="16200000" scaled="1"/>
          <a:tileRect/>
        </a:gra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pt-BR" sz="1100" b="1"/>
            <a:t>Esta macro, cria um arquivo de PowerPoint</a:t>
          </a:r>
          <a:r>
            <a:rPr lang="pt-BR" sz="1100" b="1" baseline="0"/>
            <a:t> para cada empresa e salva numa pasta específica no computador.</a:t>
          </a:r>
          <a:endParaRPr lang="pt-BR" sz="1100" b="1"/>
        </a:p>
      </xdr:txBody>
    </xdr:sp>
    <xdr:clientData/>
  </xdr:oneCellAnchor>
  <xdr:twoCellAnchor>
    <xdr:from>
      <xdr:col>9</xdr:col>
      <xdr:colOff>590550</xdr:colOff>
      <xdr:row>6</xdr:row>
      <xdr:rowOff>0</xdr:rowOff>
    </xdr:from>
    <xdr:to>
      <xdr:col>19</xdr:col>
      <xdr:colOff>0</xdr:colOff>
      <xdr:row>10</xdr:row>
      <xdr:rowOff>85725</xdr:rowOff>
    </xdr:to>
    <xdr:sp macro="[0]!CriarUmPDF_PorEmpresa" textlink="">
      <xdr:nvSpPr>
        <xdr:cNvPr id="5" name="Arredondar Retângulo em um Canto Diagonal 4"/>
        <xdr:cNvSpPr/>
      </xdr:nvSpPr>
      <xdr:spPr>
        <a:xfrm>
          <a:off x="6076950" y="1219200"/>
          <a:ext cx="5505450" cy="847725"/>
        </a:xfrm>
        <a:prstGeom prst="round2Diag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400" b="0">
              <a:solidFill>
                <a:srgbClr val="FFC000"/>
              </a:solidFill>
            </a:rPr>
            <a:t>Gerar PDF para cada item</a:t>
          </a:r>
          <a:r>
            <a:rPr lang="pt-BR" sz="2400" b="0" baseline="0">
              <a:solidFill>
                <a:srgbClr val="FFC000"/>
              </a:solidFill>
            </a:rPr>
            <a:t> filtrado</a:t>
          </a:r>
          <a:endParaRPr lang="pt-BR" sz="2400" b="0">
            <a:solidFill>
              <a:srgbClr val="FFC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636554" cy="60067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einaldo" refreshedDate="41570.83295034722" createdVersion="4" refreshedVersion="4" minRefreshableVersion="3" recordCount="41">
  <cacheSource type="worksheet">
    <worksheetSource ref="A1:D1048576" sheet="Dados"/>
  </cacheSource>
  <cacheFields count="4">
    <cacheField name="Titulo" numFmtId="0">
      <sharedItems containsBlank="1"/>
    </cacheField>
    <cacheField name="Empresa" numFmtId="0">
      <sharedItems containsBlank="1"/>
    </cacheField>
    <cacheField name="Status" numFmtId="0">
      <sharedItems containsBlank="1" count="3">
        <s v="pago"/>
        <s v="aberto"/>
        <m/>
      </sharedItems>
    </cacheField>
    <cacheField name="Forma Pgto" numFmtId="0">
      <sharedItems containsBlank="1" count="3">
        <s v="boleto"/>
        <s v="debito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s v="T0001"/>
    <s v="E0002"/>
    <x v="0"/>
    <x v="0"/>
  </r>
  <r>
    <s v="T0002"/>
    <s v="E0003"/>
    <x v="1"/>
    <x v="0"/>
  </r>
  <r>
    <s v="T0003"/>
    <s v="E0004"/>
    <x v="0"/>
    <x v="1"/>
  </r>
  <r>
    <s v="T0004"/>
    <s v="E0005"/>
    <x v="1"/>
    <x v="0"/>
  </r>
  <r>
    <s v="T0005"/>
    <s v="E0005"/>
    <x v="0"/>
    <x v="0"/>
  </r>
  <r>
    <s v="T0006"/>
    <s v="E0006"/>
    <x v="1"/>
    <x v="0"/>
  </r>
  <r>
    <s v="T0007"/>
    <s v="E0001"/>
    <x v="0"/>
    <x v="0"/>
  </r>
  <r>
    <s v="T0008"/>
    <s v="E0002"/>
    <x v="1"/>
    <x v="1"/>
  </r>
  <r>
    <s v="T0009"/>
    <s v="E0003"/>
    <x v="1"/>
    <x v="0"/>
  </r>
  <r>
    <s v="T0010"/>
    <s v="E0004"/>
    <x v="0"/>
    <x v="0"/>
  </r>
  <r>
    <s v="T0011"/>
    <s v="E0005"/>
    <x v="1"/>
    <x v="0"/>
  </r>
  <r>
    <s v="T0012"/>
    <s v="E0006"/>
    <x v="0"/>
    <x v="0"/>
  </r>
  <r>
    <s v="T0013"/>
    <s v="E0007"/>
    <x v="0"/>
    <x v="0"/>
  </r>
  <r>
    <s v="T0014"/>
    <s v="E0008"/>
    <x v="0"/>
    <x v="0"/>
  </r>
  <r>
    <s v="T0015"/>
    <s v="E0009"/>
    <x v="0"/>
    <x v="1"/>
  </r>
  <r>
    <s v="T0016"/>
    <s v="E0010"/>
    <x v="1"/>
    <x v="1"/>
  </r>
  <r>
    <s v="T0017"/>
    <s v="E0005"/>
    <x v="0"/>
    <x v="0"/>
  </r>
  <r>
    <s v="T0018"/>
    <s v="E0006"/>
    <x v="0"/>
    <x v="0"/>
  </r>
  <r>
    <s v="T0019"/>
    <s v="E0002"/>
    <x v="0"/>
    <x v="0"/>
  </r>
  <r>
    <s v="T0020"/>
    <s v="E0003"/>
    <x v="0"/>
    <x v="0"/>
  </r>
  <r>
    <s v="T0021"/>
    <s v="E0006"/>
    <x v="1"/>
    <x v="0"/>
  </r>
  <r>
    <s v="T0022"/>
    <s v="E0001"/>
    <x v="1"/>
    <x v="1"/>
  </r>
  <r>
    <s v="T0023"/>
    <s v="E0002"/>
    <x v="0"/>
    <x v="0"/>
  </r>
  <r>
    <s v="T0024"/>
    <s v="E0003"/>
    <x v="0"/>
    <x v="0"/>
  </r>
  <r>
    <s v="T0025"/>
    <s v="E0004"/>
    <x v="1"/>
    <x v="1"/>
  </r>
  <r>
    <s v="T0026"/>
    <s v="E0005"/>
    <x v="0"/>
    <x v="1"/>
  </r>
  <r>
    <s v="T0027"/>
    <s v="E0006"/>
    <x v="1"/>
    <x v="1"/>
  </r>
  <r>
    <s v="T0028"/>
    <s v="E0007"/>
    <x v="1"/>
    <x v="1"/>
  </r>
  <r>
    <s v="T0029"/>
    <s v="E0008"/>
    <x v="1"/>
    <x v="1"/>
  </r>
  <r>
    <s v="T0030"/>
    <s v="E0005"/>
    <x v="1"/>
    <x v="0"/>
  </r>
  <r>
    <s v="T0031"/>
    <s v="E0006"/>
    <x v="1"/>
    <x v="0"/>
  </r>
  <r>
    <s v="T0032"/>
    <s v="E0003"/>
    <x v="0"/>
    <x v="0"/>
  </r>
  <r>
    <s v="T0033"/>
    <s v="E0004"/>
    <x v="0"/>
    <x v="0"/>
  </r>
  <r>
    <s v="T0034"/>
    <s v="E0005"/>
    <x v="0"/>
    <x v="0"/>
  </r>
  <r>
    <s v="T0035"/>
    <s v="E0005"/>
    <x v="0"/>
    <x v="0"/>
  </r>
  <r>
    <s v="T0036"/>
    <s v="E0006"/>
    <x v="0"/>
    <x v="1"/>
  </r>
  <r>
    <s v="T0037"/>
    <s v="E0001"/>
    <x v="1"/>
    <x v="0"/>
  </r>
  <r>
    <s v="T0038"/>
    <s v="E0002"/>
    <x v="1"/>
    <x v="0"/>
  </r>
  <r>
    <s v="T0039"/>
    <s v="E0003"/>
    <x v="0"/>
    <x v="1"/>
  </r>
  <r>
    <s v="T0040"/>
    <s v="E0003"/>
    <x v="1"/>
    <x v="1"/>
  </r>
  <r>
    <m/>
    <m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2" cacheId="14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 chartFormat="3">
  <location ref="C19:D22" firstHeaderRow="1" firstDataRow="1" firstDataCol="1"/>
  <pivotFields count="4">
    <pivotField dataField="1" showAll="0"/>
    <pivotField showAll="0"/>
    <pivotField axis="axisRow" showAll="0">
      <items count="4">
        <item x="1"/>
        <item x="0"/>
        <item h="1" x="2"/>
        <item t="default"/>
      </items>
    </pivotField>
    <pivotField showAll="0"/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Contagem de Titulo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ela dinâmica1" cacheId="14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 chartFormat="3">
  <location ref="C10:D13" firstHeaderRow="1" firstDataRow="1" firstDataCol="1"/>
  <pivotFields count="4">
    <pivotField dataField="1" showAll="0"/>
    <pivotField showAll="0"/>
    <pivotField showAll="0"/>
    <pivotField axis="axisRow" showAll="0">
      <items count="4">
        <item x="0"/>
        <item x="1"/>
        <item h="1" x="2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Contagem de Titulo" fld="0" subtotal="count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C2:D22"/>
  <sheetViews>
    <sheetView showGridLines="0" tabSelected="1" zoomScaleNormal="100" workbookViewId="0">
      <selection activeCell="S26" sqref="S26"/>
    </sheetView>
  </sheetViews>
  <sheetFormatPr defaultRowHeight="15" x14ac:dyDescent="0.25"/>
  <cols>
    <col min="3" max="3" width="18" customWidth="1"/>
    <col min="4" max="4" width="18.5703125" customWidth="1"/>
    <col min="5" max="5" width="19.5703125" bestFit="1" customWidth="1"/>
    <col min="6" max="6" width="10.7109375" bestFit="1" customWidth="1"/>
  </cols>
  <sheetData>
    <row r="2" spans="3:4" ht="83.25" customHeight="1" x14ac:dyDescent="0.25"/>
    <row r="10" spans="3:4" x14ac:dyDescent="0.25">
      <c r="C10" s="3" t="s">
        <v>59</v>
      </c>
      <c r="D10" t="s">
        <v>60</v>
      </c>
    </row>
    <row r="11" spans="3:4" x14ac:dyDescent="0.25">
      <c r="C11" s="4" t="s">
        <v>7</v>
      </c>
      <c r="D11" s="2">
        <v>27</v>
      </c>
    </row>
    <row r="12" spans="3:4" x14ac:dyDescent="0.25">
      <c r="C12" s="4" t="s">
        <v>13</v>
      </c>
      <c r="D12" s="2">
        <v>13</v>
      </c>
    </row>
    <row r="13" spans="3:4" x14ac:dyDescent="0.25">
      <c r="C13" s="4" t="s">
        <v>58</v>
      </c>
      <c r="D13" s="2">
        <v>40</v>
      </c>
    </row>
    <row r="19" spans="3:4" x14ac:dyDescent="0.25">
      <c r="C19" s="3" t="s">
        <v>59</v>
      </c>
      <c r="D19" t="s">
        <v>60</v>
      </c>
    </row>
    <row r="20" spans="3:4" x14ac:dyDescent="0.25">
      <c r="C20" s="4" t="s">
        <v>10</v>
      </c>
      <c r="D20" s="2">
        <v>18</v>
      </c>
    </row>
    <row r="21" spans="3:4" x14ac:dyDescent="0.25">
      <c r="C21" s="4" t="s">
        <v>6</v>
      </c>
      <c r="D21" s="2">
        <v>22</v>
      </c>
    </row>
    <row r="22" spans="3:4" x14ac:dyDescent="0.25">
      <c r="C22" s="4" t="s">
        <v>58</v>
      </c>
      <c r="D22" s="2">
        <v>40</v>
      </c>
    </row>
  </sheetData>
  <pageMargins left="0.511811024" right="0.511811024" top="0.78740157499999996" bottom="0.78740157499999996" header="0.31496062000000002" footer="0.31496062000000002"/>
  <pageSetup paperSize="9" scale="73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D41"/>
  <sheetViews>
    <sheetView workbookViewId="0">
      <selection activeCell="C12" sqref="C12"/>
    </sheetView>
  </sheetViews>
  <sheetFormatPr defaultRowHeight="15" x14ac:dyDescent="0.25"/>
  <cols>
    <col min="1" max="4" width="20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7</v>
      </c>
    </row>
    <row r="4" spans="1:4" x14ac:dyDescent="0.25">
      <c r="A4" t="s">
        <v>11</v>
      </c>
      <c r="B4" t="s">
        <v>12</v>
      </c>
      <c r="C4" t="s">
        <v>6</v>
      </c>
      <c r="D4" t="s">
        <v>13</v>
      </c>
    </row>
    <row r="5" spans="1:4" x14ac:dyDescent="0.25">
      <c r="A5" t="s">
        <v>14</v>
      </c>
      <c r="B5" t="s">
        <v>15</v>
      </c>
      <c r="C5" t="s">
        <v>10</v>
      </c>
      <c r="D5" t="s">
        <v>7</v>
      </c>
    </row>
    <row r="6" spans="1:4" x14ac:dyDescent="0.25">
      <c r="A6" t="s">
        <v>16</v>
      </c>
      <c r="B6" t="s">
        <v>15</v>
      </c>
      <c r="C6" t="s">
        <v>6</v>
      </c>
      <c r="D6" t="s">
        <v>7</v>
      </c>
    </row>
    <row r="7" spans="1:4" x14ac:dyDescent="0.25">
      <c r="A7" t="s">
        <v>17</v>
      </c>
      <c r="B7" t="s">
        <v>18</v>
      </c>
      <c r="C7" t="s">
        <v>10</v>
      </c>
      <c r="D7" t="s">
        <v>7</v>
      </c>
    </row>
    <row r="8" spans="1:4" x14ac:dyDescent="0.25">
      <c r="A8" t="s">
        <v>19</v>
      </c>
      <c r="B8" t="s">
        <v>20</v>
      </c>
      <c r="C8" t="s">
        <v>6</v>
      </c>
      <c r="D8" t="s">
        <v>7</v>
      </c>
    </row>
    <row r="9" spans="1:4" x14ac:dyDescent="0.25">
      <c r="A9" t="s">
        <v>21</v>
      </c>
      <c r="B9" t="s">
        <v>5</v>
      </c>
      <c r="C9" t="s">
        <v>10</v>
      </c>
      <c r="D9" t="s">
        <v>13</v>
      </c>
    </row>
    <row r="10" spans="1:4" x14ac:dyDescent="0.25">
      <c r="A10" t="s">
        <v>22</v>
      </c>
      <c r="B10" t="s">
        <v>9</v>
      </c>
      <c r="C10" t="s">
        <v>10</v>
      </c>
      <c r="D10" t="s">
        <v>7</v>
      </c>
    </row>
    <row r="11" spans="1:4" x14ac:dyDescent="0.25">
      <c r="A11" t="s">
        <v>23</v>
      </c>
      <c r="B11" t="s">
        <v>12</v>
      </c>
      <c r="C11" t="s">
        <v>6</v>
      </c>
      <c r="D11" t="s">
        <v>7</v>
      </c>
    </row>
    <row r="12" spans="1:4" x14ac:dyDescent="0.25">
      <c r="A12" t="s">
        <v>24</v>
      </c>
      <c r="B12" t="s">
        <v>15</v>
      </c>
      <c r="C12" t="s">
        <v>10</v>
      </c>
      <c r="D12" t="s">
        <v>7</v>
      </c>
    </row>
    <row r="13" spans="1:4" x14ac:dyDescent="0.25">
      <c r="A13" t="s">
        <v>25</v>
      </c>
      <c r="B13" t="s">
        <v>18</v>
      </c>
      <c r="C13" t="s">
        <v>6</v>
      </c>
      <c r="D13" t="s">
        <v>7</v>
      </c>
    </row>
    <row r="14" spans="1:4" x14ac:dyDescent="0.25">
      <c r="A14" t="s">
        <v>26</v>
      </c>
      <c r="B14" t="s">
        <v>27</v>
      </c>
      <c r="C14" t="s">
        <v>6</v>
      </c>
      <c r="D14" t="s">
        <v>7</v>
      </c>
    </row>
    <row r="15" spans="1:4" x14ac:dyDescent="0.25">
      <c r="A15" t="s">
        <v>28</v>
      </c>
      <c r="B15" t="s">
        <v>29</v>
      </c>
      <c r="C15" t="s">
        <v>6</v>
      </c>
      <c r="D15" t="s">
        <v>7</v>
      </c>
    </row>
    <row r="16" spans="1:4" x14ac:dyDescent="0.25">
      <c r="A16" t="s">
        <v>30</v>
      </c>
      <c r="B16" t="s">
        <v>31</v>
      </c>
      <c r="C16" t="s">
        <v>6</v>
      </c>
      <c r="D16" t="s">
        <v>13</v>
      </c>
    </row>
    <row r="17" spans="1:4" x14ac:dyDescent="0.25">
      <c r="A17" t="s">
        <v>32</v>
      </c>
      <c r="B17" t="s">
        <v>33</v>
      </c>
      <c r="C17" t="s">
        <v>10</v>
      </c>
      <c r="D17" t="s">
        <v>13</v>
      </c>
    </row>
    <row r="18" spans="1:4" x14ac:dyDescent="0.25">
      <c r="A18" t="s">
        <v>34</v>
      </c>
      <c r="B18" t="s">
        <v>15</v>
      </c>
      <c r="C18" t="s">
        <v>6</v>
      </c>
      <c r="D18" t="s">
        <v>7</v>
      </c>
    </row>
    <row r="19" spans="1:4" x14ac:dyDescent="0.25">
      <c r="A19" t="s">
        <v>35</v>
      </c>
      <c r="B19" t="s">
        <v>18</v>
      </c>
      <c r="C19" t="s">
        <v>6</v>
      </c>
      <c r="D19" t="s">
        <v>7</v>
      </c>
    </row>
    <row r="20" spans="1:4" x14ac:dyDescent="0.25">
      <c r="A20" t="s">
        <v>36</v>
      </c>
      <c r="B20" t="s">
        <v>5</v>
      </c>
      <c r="C20" t="s">
        <v>6</v>
      </c>
      <c r="D20" t="s">
        <v>7</v>
      </c>
    </row>
    <row r="21" spans="1:4" x14ac:dyDescent="0.25">
      <c r="A21" t="s">
        <v>37</v>
      </c>
      <c r="B21" t="s">
        <v>9</v>
      </c>
      <c r="C21" t="s">
        <v>6</v>
      </c>
      <c r="D21" t="s">
        <v>7</v>
      </c>
    </row>
    <row r="22" spans="1:4" x14ac:dyDescent="0.25">
      <c r="A22" t="s">
        <v>38</v>
      </c>
      <c r="B22" t="s">
        <v>18</v>
      </c>
      <c r="C22" t="s">
        <v>10</v>
      </c>
      <c r="D22" t="s">
        <v>7</v>
      </c>
    </row>
    <row r="23" spans="1:4" x14ac:dyDescent="0.25">
      <c r="A23" t="s">
        <v>39</v>
      </c>
      <c r="B23" t="s">
        <v>20</v>
      </c>
      <c r="C23" t="s">
        <v>10</v>
      </c>
      <c r="D23" t="s">
        <v>13</v>
      </c>
    </row>
    <row r="24" spans="1:4" x14ac:dyDescent="0.25">
      <c r="A24" t="s">
        <v>40</v>
      </c>
      <c r="B24" t="s">
        <v>5</v>
      </c>
      <c r="C24" t="s">
        <v>6</v>
      </c>
      <c r="D24" t="s">
        <v>7</v>
      </c>
    </row>
    <row r="25" spans="1:4" x14ac:dyDescent="0.25">
      <c r="A25" t="s">
        <v>41</v>
      </c>
      <c r="B25" t="s">
        <v>9</v>
      </c>
      <c r="C25" t="s">
        <v>6</v>
      </c>
      <c r="D25" t="s">
        <v>7</v>
      </c>
    </row>
    <row r="26" spans="1:4" x14ac:dyDescent="0.25">
      <c r="A26" t="s">
        <v>42</v>
      </c>
      <c r="B26" t="s">
        <v>12</v>
      </c>
      <c r="C26" t="s">
        <v>10</v>
      </c>
      <c r="D26" t="s">
        <v>13</v>
      </c>
    </row>
    <row r="27" spans="1:4" x14ac:dyDescent="0.25">
      <c r="A27" t="s">
        <v>43</v>
      </c>
      <c r="B27" t="s">
        <v>15</v>
      </c>
      <c r="C27" t="s">
        <v>6</v>
      </c>
      <c r="D27" t="s">
        <v>13</v>
      </c>
    </row>
    <row r="28" spans="1:4" x14ac:dyDescent="0.25">
      <c r="A28" t="s">
        <v>44</v>
      </c>
      <c r="B28" t="s">
        <v>18</v>
      </c>
      <c r="C28" t="s">
        <v>10</v>
      </c>
      <c r="D28" t="s">
        <v>13</v>
      </c>
    </row>
    <row r="29" spans="1:4" x14ac:dyDescent="0.25">
      <c r="A29" t="s">
        <v>45</v>
      </c>
      <c r="B29" t="s">
        <v>27</v>
      </c>
      <c r="C29" t="s">
        <v>10</v>
      </c>
      <c r="D29" t="s">
        <v>13</v>
      </c>
    </row>
    <row r="30" spans="1:4" x14ac:dyDescent="0.25">
      <c r="A30" t="s">
        <v>46</v>
      </c>
      <c r="B30" t="s">
        <v>29</v>
      </c>
      <c r="C30" t="s">
        <v>10</v>
      </c>
      <c r="D30" t="s">
        <v>13</v>
      </c>
    </row>
    <row r="31" spans="1:4" x14ac:dyDescent="0.25">
      <c r="A31" t="s">
        <v>47</v>
      </c>
      <c r="B31" t="s">
        <v>15</v>
      </c>
      <c r="C31" t="s">
        <v>10</v>
      </c>
      <c r="D31" t="s">
        <v>7</v>
      </c>
    </row>
    <row r="32" spans="1:4" x14ac:dyDescent="0.25">
      <c r="A32" t="s">
        <v>48</v>
      </c>
      <c r="B32" t="s">
        <v>18</v>
      </c>
      <c r="C32" t="s">
        <v>10</v>
      </c>
      <c r="D32" t="s">
        <v>7</v>
      </c>
    </row>
    <row r="33" spans="1:4" x14ac:dyDescent="0.25">
      <c r="A33" t="s">
        <v>49</v>
      </c>
      <c r="B33" t="s">
        <v>9</v>
      </c>
      <c r="C33" t="s">
        <v>6</v>
      </c>
      <c r="D33" t="s">
        <v>7</v>
      </c>
    </row>
    <row r="34" spans="1:4" x14ac:dyDescent="0.25">
      <c r="A34" t="s">
        <v>50</v>
      </c>
      <c r="B34" t="s">
        <v>12</v>
      </c>
      <c r="C34" t="s">
        <v>6</v>
      </c>
      <c r="D34" t="s">
        <v>7</v>
      </c>
    </row>
    <row r="35" spans="1:4" x14ac:dyDescent="0.25">
      <c r="A35" t="s">
        <v>51</v>
      </c>
      <c r="B35" t="s">
        <v>15</v>
      </c>
      <c r="C35" t="s">
        <v>6</v>
      </c>
      <c r="D35" t="s">
        <v>7</v>
      </c>
    </row>
    <row r="36" spans="1:4" x14ac:dyDescent="0.25">
      <c r="A36" t="s">
        <v>52</v>
      </c>
      <c r="B36" t="s">
        <v>15</v>
      </c>
      <c r="C36" t="s">
        <v>6</v>
      </c>
      <c r="D36" t="s">
        <v>7</v>
      </c>
    </row>
    <row r="37" spans="1:4" x14ac:dyDescent="0.25">
      <c r="A37" t="s">
        <v>53</v>
      </c>
      <c r="B37" t="s">
        <v>18</v>
      </c>
      <c r="C37" t="s">
        <v>6</v>
      </c>
      <c r="D37" t="s">
        <v>13</v>
      </c>
    </row>
    <row r="38" spans="1:4" x14ac:dyDescent="0.25">
      <c r="A38" t="s">
        <v>54</v>
      </c>
      <c r="B38" t="s">
        <v>20</v>
      </c>
      <c r="C38" t="s">
        <v>10</v>
      </c>
      <c r="D38" t="s">
        <v>7</v>
      </c>
    </row>
    <row r="39" spans="1:4" x14ac:dyDescent="0.25">
      <c r="A39" t="s">
        <v>55</v>
      </c>
      <c r="B39" t="s">
        <v>5</v>
      </c>
      <c r="C39" t="s">
        <v>10</v>
      </c>
      <c r="D39" t="s">
        <v>7</v>
      </c>
    </row>
    <row r="40" spans="1:4" x14ac:dyDescent="0.25">
      <c r="A40" t="s">
        <v>56</v>
      </c>
      <c r="B40" t="s">
        <v>9</v>
      </c>
      <c r="C40" t="s">
        <v>6</v>
      </c>
      <c r="D40" t="s">
        <v>13</v>
      </c>
    </row>
    <row r="41" spans="1:4" x14ac:dyDescent="0.25">
      <c r="A41" t="s">
        <v>57</v>
      </c>
      <c r="B41" t="s">
        <v>9</v>
      </c>
      <c r="C41" t="s">
        <v>10</v>
      </c>
      <c r="D41" t="s">
        <v>13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B3:H15"/>
  <sheetViews>
    <sheetView workbookViewId="0"/>
  </sheetViews>
  <sheetFormatPr defaultRowHeight="15" x14ac:dyDescent="0.25"/>
  <sheetData>
    <row r="3" spans="2:8" ht="21" x14ac:dyDescent="0.35">
      <c r="B3" s="7" t="s">
        <v>63</v>
      </c>
    </row>
    <row r="5" spans="2:8" x14ac:dyDescent="0.25">
      <c r="C5" s="8" t="s">
        <v>64</v>
      </c>
      <c r="D5" s="9"/>
      <c r="G5" t="s">
        <v>61</v>
      </c>
      <c r="H5" s="5" t="s">
        <v>9</v>
      </c>
    </row>
    <row r="6" spans="2:8" x14ac:dyDescent="0.25">
      <c r="C6" t="s">
        <v>20</v>
      </c>
    </row>
    <row r="7" spans="2:8" x14ac:dyDescent="0.25">
      <c r="C7" t="s">
        <v>5</v>
      </c>
      <c r="H7" s="6" t="s">
        <v>62</v>
      </c>
    </row>
    <row r="8" spans="2:8" x14ac:dyDescent="0.25">
      <c r="C8" t="s">
        <v>9</v>
      </c>
      <c r="G8" t="s">
        <v>6</v>
      </c>
      <c r="H8">
        <f>COUNTIFS(Dados!$B:$B,$H$5,Dados!$C:$C,G8)</f>
        <v>4</v>
      </c>
    </row>
    <row r="9" spans="2:8" x14ac:dyDescent="0.25">
      <c r="C9" t="s">
        <v>12</v>
      </c>
      <c r="G9" t="s">
        <v>10</v>
      </c>
      <c r="H9">
        <f>COUNTIFS(Dados!$B:$B,$H$5,Dados!$C:$C,G9)</f>
        <v>3</v>
      </c>
    </row>
    <row r="10" spans="2:8" x14ac:dyDescent="0.25">
      <c r="C10" t="s">
        <v>15</v>
      </c>
    </row>
    <row r="11" spans="2:8" x14ac:dyDescent="0.25">
      <c r="C11" t="s">
        <v>18</v>
      </c>
    </row>
    <row r="12" spans="2:8" x14ac:dyDescent="0.25">
      <c r="C12" t="s">
        <v>27</v>
      </c>
    </row>
    <row r="13" spans="2:8" x14ac:dyDescent="0.25">
      <c r="C13" t="s">
        <v>29</v>
      </c>
    </row>
    <row r="14" spans="2:8" x14ac:dyDescent="0.25">
      <c r="C14" t="s">
        <v>31</v>
      </c>
    </row>
    <row r="15" spans="2:8" x14ac:dyDescent="0.25">
      <c r="C15" t="s">
        <v>33</v>
      </c>
    </row>
  </sheetData>
  <dataValidations count="1">
    <dataValidation type="list" allowBlank="1" showInputMessage="1" showErrorMessage="1" sqref="H5">
      <formula1>$C$6:$C$15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D8"/>
  <sheetViews>
    <sheetView workbookViewId="0">
      <selection activeCell="C19" sqref="C19"/>
    </sheetView>
  </sheetViews>
  <sheetFormatPr defaultRowHeight="15" x14ac:dyDescent="0.25"/>
  <sheetData>
    <row r="5" spans="2:4" x14ac:dyDescent="0.25">
      <c r="C5" s="6" t="s">
        <v>62</v>
      </c>
    </row>
    <row r="6" spans="2:4" x14ac:dyDescent="0.25">
      <c r="C6" t="s">
        <v>6</v>
      </c>
      <c r="D6" t="s">
        <v>10</v>
      </c>
    </row>
    <row r="7" spans="2:4" x14ac:dyDescent="0.25">
      <c r="B7" t="s">
        <v>7</v>
      </c>
      <c r="C7">
        <f>COUNTIFS(Dados!$C:$C,C6,Dados!$D:$D,B7)</f>
        <v>17</v>
      </c>
      <c r="D7">
        <f>COUNTIFS(Dados!$C:$C,D6,Dados!$D:$D,B7)</f>
        <v>10</v>
      </c>
    </row>
    <row r="8" spans="2:4" x14ac:dyDescent="0.25">
      <c r="B8" t="s">
        <v>13</v>
      </c>
      <c r="C8">
        <f>COUNTIFS(Dados!$C:$C,C6,Dados!$D:$D,B8)</f>
        <v>5</v>
      </c>
      <c r="D8">
        <f>COUNTIFS(Dados!$C:$C,D6,Dados!$D:$D,B8)</f>
        <v>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Gráficos</vt:lpstr>
      </vt:variant>
      <vt:variant>
        <vt:i4>1</vt:i4>
      </vt:variant>
    </vt:vector>
  </HeadingPairs>
  <TitlesOfParts>
    <vt:vector size="5" baseType="lpstr">
      <vt:lpstr>Plan1</vt:lpstr>
      <vt:lpstr>Dados</vt:lpstr>
      <vt:lpstr>Graf Individuais</vt:lpstr>
      <vt:lpstr>Dados para Gráf1</vt:lpstr>
      <vt:lpstr>Gráf1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cp:lastPrinted>2013-10-24T11:41:29Z</cp:lastPrinted>
  <dcterms:created xsi:type="dcterms:W3CDTF">2013-10-23T20:22:19Z</dcterms:created>
  <dcterms:modified xsi:type="dcterms:W3CDTF">2013-10-24T13:56:06Z</dcterms:modified>
</cp:coreProperties>
</file>